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gyar\Documents\Teaching\Math254H\"/>
    </mc:Choice>
  </mc:AlternateContent>
  <bookViews>
    <workbookView xWindow="0" yWindow="0" windowWidth="8376" windowHeight="721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C7" i="1" l="1"/>
  <c r="B7" i="1"/>
  <c r="C12" i="1"/>
  <c r="D11" i="1"/>
  <c r="B12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E12" i="1" l="1"/>
  <c r="C13" i="1" s="1"/>
  <c r="D12" i="1"/>
  <c r="B13" i="1" s="1"/>
  <c r="E13" i="1" l="1"/>
  <c r="C14" i="1" s="1"/>
  <c r="D13" i="1"/>
  <c r="B14" i="1" s="1"/>
  <c r="D14" i="1" l="1"/>
  <c r="B15" i="1" s="1"/>
  <c r="E14" i="1"/>
  <c r="C15" i="1" s="1"/>
  <c r="E15" i="1" l="1"/>
  <c r="C16" i="1" s="1"/>
  <c r="D15" i="1"/>
  <c r="B16" i="1" s="1"/>
  <c r="E16" i="1" l="1"/>
  <c r="C17" i="1" s="1"/>
  <c r="E17" i="1" s="1"/>
  <c r="C18" i="1" s="1"/>
  <c r="D16" i="1"/>
  <c r="B17" i="1" s="1"/>
  <c r="D17" i="1" l="1"/>
  <c r="B18" i="1" s="1"/>
  <c r="E18" i="1" s="1"/>
  <c r="C19" i="1" s="1"/>
  <c r="D18" i="1" l="1"/>
  <c r="B19" i="1" s="1"/>
  <c r="E19" i="1" s="1"/>
  <c r="C20" i="1" s="1"/>
  <c r="D19" i="1" l="1"/>
  <c r="B20" i="1" s="1"/>
  <c r="D20" i="1" s="1"/>
  <c r="B21" i="1" s="1"/>
  <c r="E20" i="1" l="1"/>
  <c r="C21" i="1" s="1"/>
  <c r="E21" i="1" s="1"/>
  <c r="C22" i="1" s="1"/>
  <c r="D21" i="1" l="1"/>
  <c r="B22" i="1" s="1"/>
  <c r="E22" i="1" s="1"/>
  <c r="C23" i="1" s="1"/>
  <c r="D22" i="1" l="1"/>
  <c r="B23" i="1" s="1"/>
  <c r="E23" i="1" s="1"/>
  <c r="C24" i="1" s="1"/>
  <c r="D23" i="1"/>
  <c r="B24" i="1" s="1"/>
  <c r="D24" i="1" l="1"/>
  <c r="B25" i="1" s="1"/>
  <c r="E24" i="1"/>
  <c r="C25" i="1" s="1"/>
  <c r="E25" i="1" l="1"/>
  <c r="C26" i="1" s="1"/>
  <c r="D25" i="1"/>
  <c r="B26" i="1" s="1"/>
  <c r="D26" i="1" l="1"/>
  <c r="B27" i="1" s="1"/>
  <c r="E26" i="1"/>
  <c r="C27" i="1" s="1"/>
  <c r="E27" i="1" l="1"/>
  <c r="C28" i="1" s="1"/>
  <c r="D27" i="1"/>
  <c r="B28" i="1" s="1"/>
  <c r="D28" i="1" l="1"/>
  <c r="B29" i="1" s="1"/>
  <c r="E28" i="1"/>
  <c r="C29" i="1" s="1"/>
  <c r="D29" i="1" l="1"/>
  <c r="B30" i="1" s="1"/>
  <c r="E29" i="1"/>
  <c r="C30" i="1" s="1"/>
  <c r="D30" i="1" l="1"/>
  <c r="B31" i="1" s="1"/>
  <c r="E30" i="1"/>
  <c r="C31" i="1" s="1"/>
  <c r="E31" i="1" l="1"/>
  <c r="C32" i="1" s="1"/>
  <c r="D31" i="1"/>
  <c r="B32" i="1" s="1"/>
  <c r="D32" i="1" l="1"/>
  <c r="B33" i="1" s="1"/>
  <c r="E32" i="1"/>
  <c r="C33" i="1" s="1"/>
  <c r="E33" i="1" l="1"/>
  <c r="C34" i="1" s="1"/>
  <c r="D33" i="1"/>
  <c r="B34" i="1" s="1"/>
  <c r="D34" i="1" l="1"/>
  <c r="B35" i="1" s="1"/>
  <c r="E34" i="1"/>
  <c r="C35" i="1" s="1"/>
  <c r="D35" i="1" l="1"/>
  <c r="B36" i="1" s="1"/>
  <c r="E35" i="1"/>
  <c r="C36" i="1" s="1"/>
  <c r="D36" i="1" l="1"/>
  <c r="B37" i="1" s="1"/>
  <c r="E36" i="1"/>
  <c r="C37" i="1" s="1"/>
  <c r="E37" i="1" l="1"/>
  <c r="C38" i="1" s="1"/>
  <c r="D37" i="1"/>
  <c r="B38" i="1" s="1"/>
  <c r="E38" i="1" l="1"/>
  <c r="C39" i="1" s="1"/>
  <c r="D38" i="1"/>
  <c r="B39" i="1" s="1"/>
  <c r="E39" i="1" l="1"/>
  <c r="C40" i="1" s="1"/>
  <c r="D39" i="1"/>
  <c r="B40" i="1" s="1"/>
  <c r="D40" i="1" l="1"/>
  <c r="B41" i="1" s="1"/>
  <c r="E40" i="1"/>
  <c r="C41" i="1" s="1"/>
  <c r="D41" i="1" l="1"/>
  <c r="B42" i="1" s="1"/>
  <c r="E41" i="1"/>
  <c r="C42" i="1" s="1"/>
  <c r="E42" i="1" l="1"/>
  <c r="C43" i="1" s="1"/>
  <c r="D42" i="1"/>
  <c r="B43" i="1" s="1"/>
  <c r="D43" i="1" l="1"/>
  <c r="B44" i="1" s="1"/>
  <c r="E43" i="1"/>
  <c r="C44" i="1" s="1"/>
  <c r="D44" i="1" l="1"/>
  <c r="B45" i="1" s="1"/>
  <c r="E44" i="1"/>
  <c r="C45" i="1" s="1"/>
  <c r="E45" i="1" l="1"/>
  <c r="C46" i="1" s="1"/>
  <c r="D45" i="1"/>
  <c r="B46" i="1" s="1"/>
  <c r="D46" i="1" l="1"/>
  <c r="E46" i="1"/>
</calcChain>
</file>

<file path=xl/sharedStrings.xml><?xml version="1.0" encoding="utf-8"?>
<sst xmlns="http://schemas.openxmlformats.org/spreadsheetml/2006/main" count="13" uniqueCount="13">
  <si>
    <t>i</t>
  </si>
  <si>
    <t>s_i</t>
  </si>
  <si>
    <t>t_i</t>
  </si>
  <si>
    <t>df/ds_i</t>
  </si>
  <si>
    <t>df/dt_i</t>
  </si>
  <si>
    <t xml:space="preserve">epsilon = </t>
  </si>
  <si>
    <t xml:space="preserve">    algebra min pt</t>
  </si>
  <si>
    <t xml:space="preserve">      approx min pt</t>
  </si>
  <si>
    <t xml:space="preserve">     gradient step</t>
  </si>
  <si>
    <t>f(s,t)  =  (s-t)^2 + (s^2-t+1)^2  =  min</t>
  </si>
  <si>
    <t xml:space="preserve">    df/ds  =  2(s-t) + 4s(s^2-t+1)</t>
  </si>
  <si>
    <t xml:space="preserve">    df/dt  =  -2(s-t) - 2(s^2-t+1)</t>
  </si>
  <si>
    <t>Minimize square distance between (s,s^2) and (t, t-1)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</si>
</sst>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workbookViewId="0">
      <selection activeCell="E11" sqref="E11"/>
    </sheetView>
  </sheetViews>
  <sheetFormatPr defaultRowHeight="14.4" x14ac:dyDescent="0.3"/>
  <cols>
    <col min="1" max="1" width="8.88671875" customWidth="1"/>
  </cols>
  <sheetData>
    <row r="1" spans="1:6" x14ac:dyDescent="0.3">
      <c r="A1" s="1" t="s">
        <v>12</v>
      </c>
    </row>
    <row r="2" spans="1:6" x14ac:dyDescent="0.3">
      <c r="A2" s="1" t="s">
        <v>9</v>
      </c>
      <c r="E2" s="4" t="s">
        <v>5</v>
      </c>
      <c r="F2" s="5">
        <v>0.2</v>
      </c>
    </row>
    <row r="3" spans="1:6" x14ac:dyDescent="0.3">
      <c r="A3" s="1" t="s">
        <v>10</v>
      </c>
    </row>
    <row r="4" spans="1:6" x14ac:dyDescent="0.3">
      <c r="A4" s="1" t="s">
        <v>11</v>
      </c>
    </row>
    <row r="5" spans="1:6" ht="7.95" customHeight="1" thickBot="1" x14ac:dyDescent="0.35"/>
    <row r="6" spans="1:6" x14ac:dyDescent="0.3">
      <c r="B6" s="8" t="s">
        <v>6</v>
      </c>
      <c r="C6" s="9"/>
    </row>
    <row r="7" spans="1:6" ht="15" thickBot="1" x14ac:dyDescent="0.35">
      <c r="B7" s="10">
        <f>1/2</f>
        <v>0.5</v>
      </c>
      <c r="C7" s="11">
        <f>7/8</f>
        <v>0.875</v>
      </c>
    </row>
    <row r="8" spans="1:6" ht="7.95" customHeight="1" x14ac:dyDescent="0.3">
      <c r="B8" s="12"/>
      <c r="C8" s="12"/>
    </row>
    <row r="9" spans="1:6" x14ac:dyDescent="0.3">
      <c r="B9" s="13" t="s">
        <v>7</v>
      </c>
      <c r="C9" s="12"/>
      <c r="D9" t="s">
        <v>8</v>
      </c>
    </row>
    <row r="10" spans="1:6" s="1" customFormat="1" x14ac:dyDescent="0.3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6" x14ac:dyDescent="0.3">
      <c r="A11" s="3">
        <v>0</v>
      </c>
      <c r="B11" s="3">
        <v>1</v>
      </c>
      <c r="C11" s="3">
        <v>1</v>
      </c>
      <c r="D11" s="3">
        <f>2*(B11-C11) + 4*B11*(B11^2-C11+1)</f>
        <v>4</v>
      </c>
      <c r="E11" s="3">
        <f>-2*(B11-C11) - 2*(B11^2-C11+1)</f>
        <v>-2</v>
      </c>
    </row>
    <row r="12" spans="1:6" x14ac:dyDescent="0.3">
      <c r="A12" s="7">
        <f>A11+1</f>
        <v>1</v>
      </c>
      <c r="B12" s="6">
        <f>B11-$F$2*D11</f>
        <v>0.19999999999999996</v>
      </c>
      <c r="C12" s="6">
        <f>C11-$F$2*E11</f>
        <v>1.4</v>
      </c>
      <c r="D12" s="6">
        <f>2*(B12-C12) + 4*B12*(B12^2-C12+1)</f>
        <v>-2.6879999999999997</v>
      </c>
      <c r="E12" s="6">
        <f>-2*(B12-C12) - 2*(B12^2-C12+1)</f>
        <v>3.1199999999999997</v>
      </c>
    </row>
    <row r="13" spans="1:6" x14ac:dyDescent="0.3">
      <c r="A13" s="7">
        <f t="shared" ref="A13:A37" si="0">A12+1</f>
        <v>2</v>
      </c>
      <c r="B13" s="6">
        <f t="shared" ref="B13:B37" si="1">B12-$F$2*D12</f>
        <v>0.73759999999999992</v>
      </c>
      <c r="C13" s="6">
        <f t="shared" ref="C13:C37" si="2">C12-$F$2*E12</f>
        <v>0.77599999999999991</v>
      </c>
      <c r="D13" s="6">
        <f t="shared" ref="D13:D37" si="3">2*(B13-C13) + 4*B13*(B13^2-C13+1)</f>
        <v>2.1892658135039995</v>
      </c>
      <c r="E13" s="6">
        <f t="shared" ref="E13:E37" si="4">-2*(B13-C13) - 2*(B13^2-C13+1)</f>
        <v>-1.4593075199999999</v>
      </c>
    </row>
    <row r="14" spans="1:6" x14ac:dyDescent="0.3">
      <c r="A14" s="7">
        <f t="shared" si="0"/>
        <v>3</v>
      </c>
      <c r="B14" s="6">
        <f t="shared" si="1"/>
        <v>0.29974683729919999</v>
      </c>
      <c r="C14" s="6">
        <f t="shared" si="2"/>
        <v>1.0678615039999999</v>
      </c>
      <c r="D14" s="6">
        <f t="shared" si="3"/>
        <v>-1.5098676032479628</v>
      </c>
      <c r="E14" s="6">
        <f t="shared" si="4"/>
        <v>1.4922560084598535</v>
      </c>
    </row>
    <row r="15" spans="1:6" x14ac:dyDescent="0.3">
      <c r="A15" s="7">
        <f t="shared" si="0"/>
        <v>4</v>
      </c>
      <c r="B15" s="6">
        <f t="shared" si="1"/>
        <v>0.60172035794879264</v>
      </c>
      <c r="C15" s="6">
        <f t="shared" si="2"/>
        <v>0.7694103023080292</v>
      </c>
      <c r="D15" s="6">
        <f t="shared" si="3"/>
        <v>1.0910754490714776</v>
      </c>
      <c r="E15" s="6">
        <f t="shared" si="4"/>
        <v>-0.84993428500551471</v>
      </c>
    </row>
    <row r="16" spans="1:6" x14ac:dyDescent="0.3">
      <c r="A16" s="7">
        <f t="shared" si="0"/>
        <v>5</v>
      </c>
      <c r="B16" s="6">
        <f t="shared" si="1"/>
        <v>0.38350526813449715</v>
      </c>
      <c r="C16" s="6">
        <f t="shared" si="2"/>
        <v>0.93939715930913215</v>
      </c>
      <c r="D16" s="6">
        <f t="shared" si="3"/>
        <v>-0.79319961848936948</v>
      </c>
      <c r="E16" s="6">
        <f t="shared" si="4"/>
        <v>0.69642551959370924</v>
      </c>
    </row>
    <row r="17" spans="1:5" x14ac:dyDescent="0.3">
      <c r="A17" s="7">
        <f t="shared" si="0"/>
        <v>6</v>
      </c>
      <c r="B17" s="6">
        <f t="shared" si="1"/>
        <v>0.54214519183237109</v>
      </c>
      <c r="C17" s="6">
        <f t="shared" si="2"/>
        <v>0.80011205539039032</v>
      </c>
      <c r="D17" s="6">
        <f t="shared" si="3"/>
        <v>0.55493173990762723</v>
      </c>
      <c r="E17" s="6">
        <f t="shared" si="4"/>
        <v>-0.47168498015709792</v>
      </c>
    </row>
    <row r="18" spans="1:5" x14ac:dyDescent="0.3">
      <c r="A18" s="7">
        <f t="shared" si="0"/>
        <v>7</v>
      </c>
      <c r="B18" s="6">
        <f t="shared" si="1"/>
        <v>0.43115884385084563</v>
      </c>
      <c r="C18" s="6">
        <f t="shared" si="2"/>
        <v>0.89444905142180997</v>
      </c>
      <c r="D18" s="6">
        <f t="shared" si="3"/>
        <v>-0.42393733689300395</v>
      </c>
      <c r="E18" s="6">
        <f t="shared" si="4"/>
        <v>0.34368262072395284</v>
      </c>
    </row>
    <row r="19" spans="1:5" x14ac:dyDescent="0.3">
      <c r="A19" s="7">
        <f t="shared" si="0"/>
        <v>8</v>
      </c>
      <c r="B19" s="6">
        <f t="shared" si="1"/>
        <v>0.51594631122944645</v>
      </c>
      <c r="C19" s="6">
        <f t="shared" si="2"/>
        <v>0.82571252727701938</v>
      </c>
      <c r="D19" s="6">
        <f t="shared" si="3"/>
        <v>0.28954034484476487</v>
      </c>
      <c r="E19" s="6">
        <f t="shared" si="4"/>
        <v>-0.26144370549336093</v>
      </c>
    </row>
    <row r="20" spans="1:5" x14ac:dyDescent="0.3">
      <c r="A20" s="7">
        <f t="shared" si="0"/>
        <v>9</v>
      </c>
      <c r="B20" s="6">
        <f t="shared" si="1"/>
        <v>0.4580382422604935</v>
      </c>
      <c r="C20" s="6">
        <f t="shared" si="2"/>
        <v>0.87800126837569159</v>
      </c>
      <c r="D20" s="6">
        <f t="shared" si="3"/>
        <v>-0.2320217956332411</v>
      </c>
      <c r="E20" s="6">
        <f t="shared" si="4"/>
        <v>0.17633052623561429</v>
      </c>
    </row>
    <row r="21" spans="1:5" x14ac:dyDescent="0.3">
      <c r="A21" s="7">
        <f t="shared" si="0"/>
        <v>10</v>
      </c>
      <c r="B21" s="6">
        <f t="shared" si="1"/>
        <v>0.5044426013871417</v>
      </c>
      <c r="C21" s="6">
        <f t="shared" si="2"/>
        <v>0.84273516312856878</v>
      </c>
      <c r="D21" s="6">
        <f t="shared" si="3"/>
        <v>0.15418578532296712</v>
      </c>
      <c r="E21" s="6">
        <f t="shared" si="4"/>
        <v>-0.14686922644846168</v>
      </c>
    </row>
    <row r="22" spans="1:5" x14ac:dyDescent="0.3">
      <c r="A22" s="7">
        <f t="shared" si="0"/>
        <v>11</v>
      </c>
      <c r="B22" s="6">
        <f t="shared" si="1"/>
        <v>0.47360544432254825</v>
      </c>
      <c r="C22" s="6">
        <f t="shared" si="2"/>
        <v>0.87210900841826111</v>
      </c>
      <c r="D22" s="6">
        <f t="shared" si="3"/>
        <v>-0.12980483368732654</v>
      </c>
      <c r="E22" s="6">
        <f t="shared" si="4"/>
        <v>9.2620911244031268E-2</v>
      </c>
    </row>
    <row r="23" spans="1:5" x14ac:dyDescent="0.3">
      <c r="A23" s="7">
        <f t="shared" si="0"/>
        <v>12</v>
      </c>
      <c r="B23" s="6">
        <f t="shared" si="1"/>
        <v>0.49956641106001354</v>
      </c>
      <c r="C23" s="6">
        <f t="shared" si="2"/>
        <v>0.85358482616945486</v>
      </c>
      <c r="D23" s="6">
        <f t="shared" si="3"/>
        <v>8.3239942292327229E-2</v>
      </c>
      <c r="E23" s="6">
        <f t="shared" si="4"/>
        <v>-8.392671556097242E-2</v>
      </c>
    </row>
    <row r="24" spans="1:5" x14ac:dyDescent="0.3">
      <c r="A24" s="7">
        <f t="shared" si="0"/>
        <v>13</v>
      </c>
      <c r="B24" s="6">
        <f t="shared" si="1"/>
        <v>0.4829184226015481</v>
      </c>
      <c r="C24" s="6">
        <f t="shared" si="2"/>
        <v>0.87037016928164934</v>
      </c>
      <c r="D24" s="6">
        <f t="shared" si="3"/>
        <v>-7.401494661677932E-2</v>
      </c>
      <c r="E24" s="6">
        <f t="shared" si="4"/>
        <v>4.9223426147566474E-2</v>
      </c>
    </row>
    <row r="25" spans="1:5" x14ac:dyDescent="0.3">
      <c r="A25" s="7">
        <f t="shared" si="0"/>
        <v>14</v>
      </c>
      <c r="B25" s="6">
        <f t="shared" si="1"/>
        <v>0.49772141192490399</v>
      </c>
      <c r="C25" s="6">
        <f t="shared" si="2"/>
        <v>0.86052548405213602</v>
      </c>
      <c r="D25" s="6">
        <f t="shared" si="3"/>
        <v>4.5265008001011742E-2</v>
      </c>
      <c r="E25" s="6">
        <f t="shared" si="4"/>
        <v>-4.8794095418303818E-2</v>
      </c>
    </row>
    <row r="26" spans="1:5" x14ac:dyDescent="0.3">
      <c r="A26" s="7">
        <f t="shared" si="0"/>
        <v>15</v>
      </c>
      <c r="B26" s="6">
        <f t="shared" si="1"/>
        <v>0.48866841032470165</v>
      </c>
      <c r="C26" s="6">
        <f t="shared" si="2"/>
        <v>0.87028430313579674</v>
      </c>
      <c r="D26" s="6">
        <f t="shared" si="3"/>
        <v>-4.2910091705174902E-2</v>
      </c>
      <c r="E26" s="6">
        <f t="shared" si="4"/>
        <v>2.6206761395241696E-2</v>
      </c>
    </row>
    <row r="27" spans="1:5" x14ac:dyDescent="0.3">
      <c r="A27" s="7">
        <f t="shared" si="0"/>
        <v>16</v>
      </c>
      <c r="B27" s="6">
        <f t="shared" si="1"/>
        <v>0.49725042866573665</v>
      </c>
      <c r="C27" s="6">
        <f t="shared" si="2"/>
        <v>0.86504295085674843</v>
      </c>
      <c r="D27" s="6">
        <f t="shared" si="3"/>
        <v>2.464132147349396E-2</v>
      </c>
      <c r="E27" s="6">
        <f t="shared" si="4"/>
        <v>-2.8845031520997377E-2</v>
      </c>
    </row>
    <row r="28" spans="1:5" x14ac:dyDescent="0.3">
      <c r="A28" s="7">
        <f t="shared" si="0"/>
        <v>17</v>
      </c>
      <c r="B28" s="6">
        <f t="shared" si="1"/>
        <v>0.49232216437103787</v>
      </c>
      <c r="C28" s="6">
        <f t="shared" si="2"/>
        <v>0.87081195716094795</v>
      </c>
      <c r="D28" s="6">
        <f t="shared" si="3"/>
        <v>-2.5252660469354593E-2</v>
      </c>
      <c r="E28" s="6">
        <f t="shared" si="4"/>
        <v>1.3841272839749563E-2</v>
      </c>
    </row>
    <row r="29" spans="1:5" x14ac:dyDescent="0.3">
      <c r="A29" s="7">
        <f t="shared" si="0"/>
        <v>18</v>
      </c>
      <c r="B29" s="6">
        <f t="shared" si="1"/>
        <v>0.49737269646490878</v>
      </c>
      <c r="C29" s="6">
        <f t="shared" si="2"/>
        <v>0.86804370259299801</v>
      </c>
      <c r="D29" s="6">
        <f t="shared" si="3"/>
        <v>1.3343258766921773E-2</v>
      </c>
      <c r="E29" s="6">
        <f t="shared" si="4"/>
        <v>-1.7329780935374073E-2</v>
      </c>
    </row>
    <row r="30" spans="1:5" x14ac:dyDescent="0.3">
      <c r="A30" s="7">
        <f t="shared" si="0"/>
        <v>19</v>
      </c>
      <c r="B30" s="6">
        <f t="shared" si="1"/>
        <v>0.4947040447115244</v>
      </c>
      <c r="C30" s="6">
        <f t="shared" si="2"/>
        <v>0.8715096587800728</v>
      </c>
      <c r="D30" s="6">
        <f t="shared" si="3"/>
        <v>-1.5072639262219689E-2</v>
      </c>
      <c r="E30" s="6">
        <f t="shared" si="4"/>
        <v>7.166361989358494E-3</v>
      </c>
    </row>
    <row r="31" spans="1:5" x14ac:dyDescent="0.3">
      <c r="A31" s="7">
        <f t="shared" si="0"/>
        <v>20</v>
      </c>
      <c r="B31" s="6">
        <f t="shared" si="1"/>
        <v>0.49771857256396834</v>
      </c>
      <c r="C31" s="6">
        <f t="shared" si="2"/>
        <v>0.87007638638220108</v>
      </c>
      <c r="D31" s="6">
        <f t="shared" si="3"/>
        <v>7.1328540726202094E-3</v>
      </c>
      <c r="E31" s="6">
        <f t="shared" si="4"/>
        <v>-1.0579154549360759E-2</v>
      </c>
    </row>
    <row r="32" spans="1:5" x14ac:dyDescent="0.3">
      <c r="A32" s="7">
        <f t="shared" si="0"/>
        <v>21</v>
      </c>
      <c r="B32" s="6">
        <f t="shared" si="1"/>
        <v>0.49629200174944432</v>
      </c>
      <c r="C32" s="6">
        <f t="shared" si="2"/>
        <v>0.87219221729207319</v>
      </c>
      <c r="D32" s="6">
        <f t="shared" si="3"/>
        <v>-9.1222129824629627E-3</v>
      </c>
      <c r="E32" s="6">
        <f t="shared" si="4"/>
        <v>3.5733636684631698E-3</v>
      </c>
    </row>
    <row r="33" spans="1:5" x14ac:dyDescent="0.3">
      <c r="A33" s="7">
        <f t="shared" si="0"/>
        <v>22</v>
      </c>
      <c r="B33" s="6">
        <f t="shared" si="1"/>
        <v>0.49811644434593694</v>
      </c>
      <c r="C33" s="6">
        <f t="shared" si="2"/>
        <v>0.87147754455838056</v>
      </c>
      <c r="D33" s="6">
        <f t="shared" si="3"/>
        <v>3.7249866673109144E-3</v>
      </c>
      <c r="E33" s="6">
        <f t="shared" si="4"/>
        <v>-6.5626947140293712E-3</v>
      </c>
    </row>
    <row r="34" spans="1:5" x14ac:dyDescent="0.3">
      <c r="A34" s="7">
        <f t="shared" si="0"/>
        <v>23</v>
      </c>
      <c r="B34" s="6">
        <f t="shared" si="1"/>
        <v>0.49737144701247477</v>
      </c>
      <c r="C34" s="6">
        <f t="shared" si="2"/>
        <v>0.87279008350118648</v>
      </c>
      <c r="D34" s="6">
        <f t="shared" si="3"/>
        <v>-5.5992278674938945E-3</v>
      </c>
      <c r="E34" s="6">
        <f t="shared" si="4"/>
        <v>1.6607273732304195E-3</v>
      </c>
    </row>
    <row r="35" spans="1:5" x14ac:dyDescent="0.3">
      <c r="A35" s="7">
        <f t="shared" si="0"/>
        <v>24</v>
      </c>
      <c r="B35" s="6">
        <f t="shared" si="1"/>
        <v>0.49849129258597352</v>
      </c>
      <c r="C35" s="6">
        <f t="shared" si="2"/>
        <v>0.87245793802654037</v>
      </c>
      <c r="D35" s="6">
        <f t="shared" si="3"/>
        <v>1.8686596576071857E-3</v>
      </c>
      <c r="E35" s="6">
        <f t="shared" si="4"/>
        <v>-4.1379706338550148E-3</v>
      </c>
    </row>
    <row r="36" spans="1:5" x14ac:dyDescent="0.3">
      <c r="A36" s="7">
        <f t="shared" si="0"/>
        <v>25</v>
      </c>
      <c r="B36" s="6">
        <f t="shared" si="1"/>
        <v>0.49811756065445206</v>
      </c>
      <c r="C36" s="6">
        <f t="shared" si="2"/>
        <v>0.87328553215331139</v>
      </c>
      <c r="D36" s="6">
        <f t="shared" si="3"/>
        <v>-3.487219755628046E-3</v>
      </c>
      <c r="E36" s="6">
        <f t="shared" si="4"/>
        <v>6.6479883965786524E-4</v>
      </c>
    </row>
    <row r="37" spans="1:5" x14ac:dyDescent="0.3">
      <c r="A37" s="7">
        <f t="shared" si="0"/>
        <v>26</v>
      </c>
      <c r="B37" s="6">
        <f t="shared" si="1"/>
        <v>0.49881500460557765</v>
      </c>
      <c r="C37" s="6">
        <f t="shared" si="2"/>
        <v>0.8731525723853798</v>
      </c>
      <c r="D37" s="6">
        <f t="shared" si="3"/>
        <v>8.7189764485851029E-4</v>
      </c>
      <c r="E37" s="6">
        <f t="shared" si="4"/>
        <v>-2.6525373089610893E-3</v>
      </c>
    </row>
    <row r="38" spans="1:5" x14ac:dyDescent="0.3">
      <c r="A38" s="7">
        <f t="shared" ref="A38:A46" si="5">A37+1</f>
        <v>27</v>
      </c>
      <c r="B38" s="6">
        <f t="shared" ref="B38:B46" si="6">B37-$F$2*D37</f>
        <v>0.49864062507660595</v>
      </c>
      <c r="C38" s="6">
        <f t="shared" ref="C38:C46" si="7">C37-$F$2*E37</f>
        <v>0.87368307984717197</v>
      </c>
      <c r="D38" s="6">
        <f t="shared" ref="D38:D46" si="8">2*(B38-C38) + 4*B38*(B38^2-C38+1)</f>
        <v>-2.2049648671451649E-3</v>
      </c>
      <c r="E38" s="6">
        <f t="shared" ref="E38:E46" si="9">-2*(B38-C38) - 2*(B38^2-C38+1)</f>
        <v>1.6612328189935521E-4</v>
      </c>
    </row>
    <row r="39" spans="1:5" x14ac:dyDescent="0.3">
      <c r="A39" s="7">
        <f t="shared" si="5"/>
        <v>28</v>
      </c>
      <c r="B39" s="6">
        <f t="shared" si="6"/>
        <v>0.49908161805003498</v>
      </c>
      <c r="C39" s="6">
        <f t="shared" si="7"/>
        <v>0.87364985519079208</v>
      </c>
      <c r="D39" s="6">
        <f t="shared" si="8"/>
        <v>3.4957617162301169E-4</v>
      </c>
      <c r="E39" s="6">
        <f t="shared" si="9"/>
        <v>-1.7287382877836377E-3</v>
      </c>
    </row>
    <row r="40" spans="1:5" x14ac:dyDescent="0.3">
      <c r="A40" s="7">
        <f t="shared" si="5"/>
        <v>29</v>
      </c>
      <c r="B40" s="6">
        <f t="shared" si="6"/>
        <v>0.49901170281571039</v>
      </c>
      <c r="C40" s="6">
        <f t="shared" si="7"/>
        <v>0.87399560284834876</v>
      </c>
      <c r="D40" s="6">
        <f t="shared" si="8"/>
        <v>-1.4161599517518164E-3</v>
      </c>
      <c r="E40" s="6">
        <f t="shared" si="9"/>
        <v>-6.6353332095481221E-5</v>
      </c>
    </row>
    <row r="41" spans="1:5" x14ac:dyDescent="0.3">
      <c r="A41" s="7">
        <f t="shared" si="5"/>
        <v>30</v>
      </c>
      <c r="B41" s="6">
        <f t="shared" si="6"/>
        <v>0.49929493480606074</v>
      </c>
      <c r="C41" s="6">
        <f t="shared" si="7"/>
        <v>0.87400887351476786</v>
      </c>
      <c r="D41" s="6">
        <f t="shared" si="8"/>
        <v>8.6833438679323471E-5</v>
      </c>
      <c r="E41" s="6">
        <f t="shared" si="9"/>
        <v>-1.1452393990268872E-3</v>
      </c>
    </row>
    <row r="42" spans="1:5" x14ac:dyDescent="0.3">
      <c r="A42" s="7">
        <f t="shared" si="5"/>
        <v>31</v>
      </c>
      <c r="B42" s="6">
        <f t="shared" si="6"/>
        <v>0.49927756811832485</v>
      </c>
      <c r="C42" s="6">
        <f t="shared" si="7"/>
        <v>0.87423792139457324</v>
      </c>
      <c r="D42" s="6">
        <f t="shared" si="8"/>
        <v>-9.2413318825923518E-4</v>
      </c>
      <c r="E42" s="6">
        <f t="shared" si="9"/>
        <v>-1.5963071065383527E-4</v>
      </c>
    </row>
    <row r="43" spans="1:5" x14ac:dyDescent="0.3">
      <c r="A43" s="7">
        <f t="shared" si="5"/>
        <v>32</v>
      </c>
      <c r="B43" s="6">
        <f t="shared" si="6"/>
        <v>0.4994623947559767</v>
      </c>
      <c r="C43" s="6">
        <f t="shared" si="7"/>
        <v>0.874269847536704</v>
      </c>
      <c r="D43" s="6">
        <f t="shared" si="8"/>
        <v>-3.6055629239806208E-5</v>
      </c>
      <c r="E43" s="6">
        <f t="shared" si="9"/>
        <v>-7.7076691588773283E-4</v>
      </c>
    </row>
    <row r="44" spans="1:5" x14ac:dyDescent="0.3">
      <c r="A44" s="7">
        <f t="shared" si="5"/>
        <v>33</v>
      </c>
      <c r="B44" s="6">
        <f t="shared" si="6"/>
        <v>0.49946960588182465</v>
      </c>
      <c r="C44" s="6">
        <f t="shared" si="7"/>
        <v>0.87442400091988159</v>
      </c>
      <c r="D44" s="6">
        <f t="shared" si="8"/>
        <v>-6.1270604490126779E-4</v>
      </c>
      <c r="E44" s="6">
        <f t="shared" si="9"/>
        <v>-1.829824836134808E-4</v>
      </c>
    </row>
    <row r="45" spans="1:5" x14ac:dyDescent="0.3">
      <c r="A45" s="7">
        <f t="shared" si="5"/>
        <v>34</v>
      </c>
      <c r="B45" s="6">
        <f t="shared" si="6"/>
        <v>0.49959214709080491</v>
      </c>
      <c r="C45" s="6">
        <f t="shared" si="7"/>
        <v>0.87446059741660431</v>
      </c>
      <c r="D45" s="6">
        <f t="shared" si="8"/>
        <v>-8.5462862043916843E-5</v>
      </c>
      <c r="E45" s="6">
        <f t="shared" si="9"/>
        <v>-5.2653138479352712E-4</v>
      </c>
    </row>
    <row r="46" spans="1:5" x14ac:dyDescent="0.3">
      <c r="A46" s="7">
        <f t="shared" si="5"/>
        <v>35</v>
      </c>
      <c r="B46" s="6">
        <f t="shared" si="6"/>
        <v>0.49960923966321369</v>
      </c>
      <c r="C46" s="6">
        <f t="shared" si="7"/>
        <v>0.87456590369356302</v>
      </c>
      <c r="D46" s="6">
        <f t="shared" si="8"/>
        <v>-4.1255921387395311E-4</v>
      </c>
      <c r="E46" s="6">
        <f t="shared" si="9"/>
        <v>-1.7364926588436802E-4</v>
      </c>
    </row>
    <row r="47" spans="1:5" x14ac:dyDescent="0.3">
      <c r="A47" s="7"/>
      <c r="B47" s="6"/>
      <c r="C47" s="6"/>
      <c r="D47" s="6"/>
      <c r="E47" s="6"/>
    </row>
    <row r="48" spans="1:5" x14ac:dyDescent="0.3">
      <c r="A48" s="7"/>
      <c r="B48" s="6"/>
      <c r="C48" s="6"/>
      <c r="D48" s="6"/>
      <c r="E48" s="6"/>
    </row>
    <row r="49" spans="1:5" x14ac:dyDescent="0.3">
      <c r="A49" s="7"/>
      <c r="B49" s="6"/>
      <c r="C49" s="6"/>
      <c r="D49" s="6"/>
      <c r="E49" s="6"/>
    </row>
    <row r="50" spans="1:5" x14ac:dyDescent="0.3">
      <c r="A50" s="7"/>
      <c r="B50" s="6"/>
      <c r="C50" s="6"/>
      <c r="D50" s="6"/>
      <c r="E50" s="6"/>
    </row>
    <row r="51" spans="1:5" x14ac:dyDescent="0.3">
      <c r="A51" s="7"/>
      <c r="B51" s="6"/>
      <c r="C51" s="6"/>
      <c r="D51" s="6"/>
      <c r="E51" s="6"/>
    </row>
    <row r="52" spans="1:5" x14ac:dyDescent="0.3">
      <c r="A52" s="7"/>
      <c r="B52" s="6"/>
      <c r="C52" s="6"/>
      <c r="D52" s="6"/>
      <c r="E52" s="6"/>
    </row>
    <row r="53" spans="1:5" x14ac:dyDescent="0.3">
      <c r="A53" s="7"/>
      <c r="B53" s="6"/>
      <c r="C53" s="6"/>
      <c r="D53" s="6"/>
      <c r="E53" s="6"/>
    </row>
    <row r="54" spans="1:5" x14ac:dyDescent="0.3">
      <c r="A54" s="7"/>
      <c r="B54" s="6"/>
      <c r="C54" s="6"/>
      <c r="D54" s="6"/>
      <c r="E54" s="6"/>
    </row>
    <row r="55" spans="1:5" x14ac:dyDescent="0.3">
      <c r="A55" s="7"/>
      <c r="B55" s="6"/>
      <c r="C55" s="6"/>
      <c r="D55" s="6"/>
      <c r="E55" s="6"/>
    </row>
    <row r="56" spans="1:5" x14ac:dyDescent="0.3">
      <c r="A56" s="7"/>
      <c r="B56" s="6"/>
      <c r="C56" s="6"/>
      <c r="D56" s="6"/>
      <c r="E56" s="6"/>
    </row>
    <row r="57" spans="1:5" x14ac:dyDescent="0.3">
      <c r="A57" s="7"/>
      <c r="B57" s="6"/>
      <c r="C57" s="6"/>
      <c r="D57" s="6"/>
      <c r="E57" s="6"/>
    </row>
    <row r="58" spans="1:5" x14ac:dyDescent="0.3">
      <c r="A58" s="7"/>
      <c r="B58" s="6"/>
      <c r="C58" s="6"/>
      <c r="D58" s="6"/>
      <c r="E58" s="6"/>
    </row>
    <row r="59" spans="1:5" x14ac:dyDescent="0.3">
      <c r="A59" s="7"/>
      <c r="B59" s="6"/>
      <c r="C59" s="6"/>
      <c r="D59" s="6"/>
      <c r="E59" s="6"/>
    </row>
    <row r="60" spans="1:5" x14ac:dyDescent="0.3">
      <c r="A60" s="7"/>
      <c r="B60" s="6"/>
      <c r="C60" s="6"/>
      <c r="D60" s="6"/>
      <c r="E60" s="6"/>
    </row>
    <row r="61" spans="1:5" x14ac:dyDescent="0.3">
      <c r="A61" s="7"/>
      <c r="B61" s="6"/>
      <c r="C61" s="6"/>
      <c r="D61" s="6"/>
      <c r="E61" s="6"/>
    </row>
    <row r="62" spans="1:5" x14ac:dyDescent="0.3">
      <c r="A62" s="7"/>
      <c r="B62" s="6"/>
      <c r="C62" s="6"/>
      <c r="D62" s="6"/>
      <c r="E62" s="6"/>
    </row>
    <row r="63" spans="1:5" x14ac:dyDescent="0.3">
      <c r="A63" s="7"/>
      <c r="B63" s="6"/>
      <c r="C63" s="6"/>
      <c r="D63" s="6"/>
      <c r="E63" s="6"/>
    </row>
    <row r="64" spans="1:5" x14ac:dyDescent="0.3">
      <c r="A64" s="7"/>
      <c r="B64" s="6"/>
      <c r="C64" s="6"/>
      <c r="D64" s="6"/>
      <c r="E64" s="6"/>
    </row>
    <row r="65" spans="1:5" x14ac:dyDescent="0.3">
      <c r="A65" s="7"/>
      <c r="B65" s="6"/>
      <c r="C65" s="6"/>
      <c r="D65" s="6"/>
      <c r="E65" s="6"/>
    </row>
    <row r="66" spans="1:5" x14ac:dyDescent="0.3">
      <c r="A66" s="7"/>
      <c r="B66" s="6"/>
      <c r="C66" s="6"/>
      <c r="D66" s="6"/>
      <c r="E66" s="6"/>
    </row>
    <row r="67" spans="1:5" x14ac:dyDescent="0.3">
      <c r="A67" s="7"/>
      <c r="B67" s="6"/>
      <c r="C67" s="6"/>
      <c r="D67" s="6"/>
      <c r="E67" s="6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Magyar</dc:creator>
  <cp:lastModifiedBy>magyar</cp:lastModifiedBy>
  <dcterms:created xsi:type="dcterms:W3CDTF">2017-01-27T00:19:17Z</dcterms:created>
  <dcterms:modified xsi:type="dcterms:W3CDTF">2019-09-19T01:16:09Z</dcterms:modified>
</cp:coreProperties>
</file>